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E1B8D46C-9C6E-485E-8E5D-92E235D75A6E}" xr6:coauthVersionLast="47" xr6:coauthVersionMax="47" xr10:uidLastSave="{00000000-0000-0000-0000-000000000000}"/>
  <bookViews>
    <workbookView xWindow="-37260" yWindow="1140" windowWidth="28800" windowHeight="153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0" i="1" l="1"/>
  <c r="D4" i="1"/>
  <c r="D5" i="1"/>
  <c r="D6" i="1"/>
  <c r="D7" i="1"/>
  <c r="D8" i="1"/>
  <c r="D9" i="1"/>
  <c r="D3" i="1"/>
  <c r="F10" i="1"/>
  <c r="F9" i="1"/>
  <c r="F8" i="1"/>
  <c r="F7" i="1"/>
  <c r="F4" i="1"/>
  <c r="F6" i="1"/>
  <c r="F5" i="1"/>
  <c r="F3" i="1"/>
  <c r="G11" i="1" l="1"/>
  <c r="G12" i="1" s="1"/>
  <c r="G13" i="1" s="1"/>
  <c r="G10" i="1" l="1"/>
  <c r="G9" i="1"/>
  <c r="G8" i="1"/>
  <c r="G7" i="1"/>
  <c r="G6" i="1"/>
  <c r="G5" i="1"/>
  <c r="G4" i="1"/>
  <c r="G3" i="1" l="1"/>
</calcChain>
</file>

<file path=xl/sharedStrings.xml><?xml version="1.0" encoding="utf-8"?>
<sst xmlns="http://schemas.openxmlformats.org/spreadsheetml/2006/main" count="31" uniqueCount="25">
  <si>
    <t>Název položky</t>
  </si>
  <si>
    <t>Jednotky</t>
  </si>
  <si>
    <t>Množství</t>
  </si>
  <si>
    <t>Cena celkem bez DPH</t>
  </si>
  <si>
    <t>Cena celkem včetně DPH</t>
  </si>
  <si>
    <t>m2</t>
  </si>
  <si>
    <t>ks</t>
  </si>
  <si>
    <t>Cena celkem vč. DPH</t>
  </si>
  <si>
    <t xml:space="preserve"> DPH 15%</t>
  </si>
  <si>
    <t xml:space="preserve">Výkaz výměr je orientační. Pro upřesnění kontaktujte zadavatele. </t>
  </si>
  <si>
    <t xml:space="preserve"> Je možné dohodnout u zadavatele prohlídku.</t>
  </si>
  <si>
    <t>Cena bez DPH</t>
  </si>
  <si>
    <t xml:space="preserve">podpis, razítko a datum </t>
  </si>
  <si>
    <t xml:space="preserve"> </t>
  </si>
  <si>
    <t>Úprava podkladu</t>
  </si>
  <si>
    <t>Lepidlo na PVC - podlahový Chemopren</t>
  </si>
  <si>
    <t>Pokládka PVC</t>
  </si>
  <si>
    <t>Demontáž PVC a likvidace</t>
  </si>
  <si>
    <t>Práce se stěrkou - opravná stěrka</t>
  </si>
  <si>
    <t>Schodová hrana</t>
  </si>
  <si>
    <t xml:space="preserve">VRN - přípravné práce, doprava, zařízení staveniště </t>
  </si>
  <si>
    <t>kg</t>
  </si>
  <si>
    <t>komp</t>
  </si>
  <si>
    <r>
      <t xml:space="preserve">Zátěžové lino  </t>
    </r>
    <r>
      <rPr>
        <b/>
        <sz val="10"/>
        <rFont val="Calibri"/>
        <family val="2"/>
        <charset val="238"/>
        <scheme val="minor"/>
      </rPr>
      <t>TARKETT SUPREME PLUS n</t>
    </r>
    <r>
      <rPr>
        <sz val="10"/>
        <rFont val="Calibri"/>
        <family val="2"/>
        <charset val="238"/>
        <scheme val="minor"/>
      </rPr>
      <t>ebo jiné lino stejné kvality</t>
    </r>
  </si>
  <si>
    <r>
      <t xml:space="preserve">Výkaz výměr </t>
    </r>
    <r>
      <rPr>
        <sz val="14"/>
        <rFont val="Calibri"/>
        <family val="2"/>
        <charset val="238"/>
        <scheme val="minor"/>
      </rPr>
      <t>na akci: Položení lina na schodech v panelovém domě Maková 22, 24  v Ústí nad Labem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</si>
</sst>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E2" sqref="E2"/>
    </sheetView>
  </sheetViews>
  <sheetFormatPr defaultRowHeight="14.5" x14ac:dyDescent="0.35"/>
  <cols>
    <col min="1" max="1" width="36" customWidth="1"/>
    <col min="2" max="2" width="9.81640625" customWidth="1"/>
    <col min="3" max="3" width="10.453125" hidden="1" customWidth="1"/>
    <col min="4" max="4" width="10.453125" customWidth="1"/>
    <col min="5" max="5" width="10.7265625" customWidth="1"/>
    <col min="6" max="6" width="14.26953125" customWidth="1"/>
    <col min="7" max="7" width="16.81640625" customWidth="1"/>
  </cols>
  <sheetData>
    <row r="1" spans="1:8" ht="66" customHeight="1" x14ac:dyDescent="0.35">
      <c r="A1" s="17" t="s">
        <v>24</v>
      </c>
      <c r="B1" s="18"/>
      <c r="C1" s="18"/>
      <c r="D1" s="18"/>
      <c r="E1" s="18"/>
      <c r="F1" s="18"/>
      <c r="G1" s="18"/>
    </row>
    <row r="2" spans="1:8" s="12" customFormat="1" ht="42" customHeight="1" x14ac:dyDescent="0.35">
      <c r="A2" s="2" t="s">
        <v>0</v>
      </c>
      <c r="B2" s="2" t="s">
        <v>1</v>
      </c>
      <c r="C2" s="2" t="s">
        <v>2</v>
      </c>
      <c r="D2" s="2" t="s">
        <v>2</v>
      </c>
      <c r="E2" s="3" t="s">
        <v>11</v>
      </c>
      <c r="F2" s="3" t="s">
        <v>3</v>
      </c>
      <c r="G2" s="3" t="s">
        <v>4</v>
      </c>
    </row>
    <row r="3" spans="1:8" s="15" customFormat="1" ht="27.75" customHeight="1" x14ac:dyDescent="0.35">
      <c r="A3" s="4" t="s">
        <v>14</v>
      </c>
      <c r="B3" s="13" t="s">
        <v>6</v>
      </c>
      <c r="C3" s="7">
        <v>432</v>
      </c>
      <c r="D3" s="7">
        <f>C3/3*2</f>
        <v>288</v>
      </c>
      <c r="E3" s="7">
        <v>0</v>
      </c>
      <c r="F3" s="8">
        <f t="shared" ref="F3:F10" si="0">C3*E3</f>
        <v>0</v>
      </c>
      <c r="G3" s="9">
        <f t="shared" ref="G3:G10" si="1">F3*1.15</f>
        <v>0</v>
      </c>
      <c r="H3" s="14"/>
    </row>
    <row r="4" spans="1:8" s="15" customFormat="1" ht="44.25" customHeight="1" x14ac:dyDescent="0.35">
      <c r="A4" s="4" t="s">
        <v>23</v>
      </c>
      <c r="B4" s="13" t="s">
        <v>5</v>
      </c>
      <c r="C4" s="7">
        <v>182</v>
      </c>
      <c r="D4" s="7">
        <f t="shared" ref="D4:D10" si="2">C4/3*2</f>
        <v>121.33333333333333</v>
      </c>
      <c r="E4" s="7">
        <v>0</v>
      </c>
      <c r="F4" s="8">
        <f t="shared" si="0"/>
        <v>0</v>
      </c>
      <c r="G4" s="9">
        <f t="shared" si="1"/>
        <v>0</v>
      </c>
      <c r="H4" s="14"/>
    </row>
    <row r="5" spans="1:8" s="15" customFormat="1" ht="35.25" customHeight="1" x14ac:dyDescent="0.35">
      <c r="A5" s="4" t="s">
        <v>15</v>
      </c>
      <c r="B5" s="13" t="s">
        <v>21</v>
      </c>
      <c r="C5" s="7">
        <v>90</v>
      </c>
      <c r="D5" s="7">
        <f t="shared" si="2"/>
        <v>60</v>
      </c>
      <c r="E5" s="7">
        <v>0</v>
      </c>
      <c r="F5" s="8">
        <f t="shared" si="0"/>
        <v>0</v>
      </c>
      <c r="G5" s="9">
        <f t="shared" si="1"/>
        <v>0</v>
      </c>
      <c r="H5" s="14"/>
    </row>
    <row r="6" spans="1:8" s="15" customFormat="1" ht="25.5" customHeight="1" x14ac:dyDescent="0.35">
      <c r="A6" s="4" t="s">
        <v>16</v>
      </c>
      <c r="B6" s="13" t="s">
        <v>6</v>
      </c>
      <c r="C6" s="7">
        <v>432</v>
      </c>
      <c r="D6" s="7">
        <f t="shared" si="2"/>
        <v>288</v>
      </c>
      <c r="E6" s="8">
        <v>0</v>
      </c>
      <c r="F6" s="8">
        <f t="shared" si="0"/>
        <v>0</v>
      </c>
      <c r="G6" s="9">
        <f t="shared" si="1"/>
        <v>0</v>
      </c>
      <c r="H6" s="16"/>
    </row>
    <row r="7" spans="1:8" s="15" customFormat="1" ht="30" customHeight="1" x14ac:dyDescent="0.35">
      <c r="A7" s="4" t="s">
        <v>17</v>
      </c>
      <c r="B7" s="13" t="s">
        <v>5</v>
      </c>
      <c r="C7" s="7">
        <v>166.3</v>
      </c>
      <c r="D7" s="7">
        <f t="shared" si="2"/>
        <v>110.86666666666667</v>
      </c>
      <c r="E7" s="8">
        <v>0</v>
      </c>
      <c r="F7" s="8">
        <f t="shared" si="0"/>
        <v>0</v>
      </c>
      <c r="G7" s="9">
        <f t="shared" si="1"/>
        <v>0</v>
      </c>
      <c r="H7" s="14"/>
    </row>
    <row r="8" spans="1:8" s="15" customFormat="1" ht="28.5" customHeight="1" x14ac:dyDescent="0.35">
      <c r="A8" s="4" t="s">
        <v>18</v>
      </c>
      <c r="B8" s="13" t="s">
        <v>21</v>
      </c>
      <c r="C8" s="7">
        <v>75</v>
      </c>
      <c r="D8" s="7">
        <f t="shared" si="2"/>
        <v>50</v>
      </c>
      <c r="E8" s="8">
        <v>0</v>
      </c>
      <c r="F8" s="8">
        <f t="shared" si="0"/>
        <v>0</v>
      </c>
      <c r="G8" s="9">
        <f t="shared" si="1"/>
        <v>0</v>
      </c>
      <c r="H8" s="14"/>
    </row>
    <row r="9" spans="1:8" s="15" customFormat="1" ht="33.75" customHeight="1" x14ac:dyDescent="0.35">
      <c r="A9" s="4" t="s">
        <v>19</v>
      </c>
      <c r="B9" s="13" t="s">
        <v>6</v>
      </c>
      <c r="C9" s="7">
        <v>384</v>
      </c>
      <c r="D9" s="7">
        <f t="shared" si="2"/>
        <v>256</v>
      </c>
      <c r="E9" s="8">
        <v>0</v>
      </c>
      <c r="F9" s="8">
        <f t="shared" si="0"/>
        <v>0</v>
      </c>
      <c r="G9" s="9">
        <f t="shared" si="1"/>
        <v>0</v>
      </c>
      <c r="H9" s="14"/>
    </row>
    <row r="10" spans="1:8" s="15" customFormat="1" ht="39.75" customHeight="1" x14ac:dyDescent="0.35">
      <c r="A10" s="4" t="s">
        <v>20</v>
      </c>
      <c r="B10" s="13" t="s">
        <v>22</v>
      </c>
      <c r="C10" s="7">
        <v>1</v>
      </c>
      <c r="D10" s="7">
        <f>C10</f>
        <v>1</v>
      </c>
      <c r="E10" s="8">
        <v>0</v>
      </c>
      <c r="F10" s="8">
        <f t="shared" si="0"/>
        <v>0</v>
      </c>
      <c r="G10" s="9">
        <f t="shared" si="1"/>
        <v>0</v>
      </c>
      <c r="H10" s="14"/>
    </row>
    <row r="11" spans="1:8" s="6" customFormat="1" ht="15.5" x14ac:dyDescent="0.35">
      <c r="A11" s="19" t="s">
        <v>3</v>
      </c>
      <c r="B11" s="20"/>
      <c r="C11" s="20"/>
      <c r="D11" s="20"/>
      <c r="E11" s="21"/>
      <c r="F11" s="10"/>
      <c r="G11" s="5">
        <f>SUM(F3:F10)</f>
        <v>0</v>
      </c>
    </row>
    <row r="12" spans="1:8" s="6" customFormat="1" ht="15.5" x14ac:dyDescent="0.35">
      <c r="A12" s="19" t="s">
        <v>8</v>
      </c>
      <c r="B12" s="20"/>
      <c r="C12" s="20"/>
      <c r="D12" s="20"/>
      <c r="E12" s="21"/>
      <c r="F12" s="10"/>
      <c r="G12" s="5">
        <f>G11*0.15</f>
        <v>0</v>
      </c>
    </row>
    <row r="13" spans="1:8" s="6" customFormat="1" ht="15.5" x14ac:dyDescent="0.35">
      <c r="A13" s="19" t="s">
        <v>7</v>
      </c>
      <c r="B13" s="20"/>
      <c r="C13" s="20"/>
      <c r="D13" s="20"/>
      <c r="E13" s="21"/>
      <c r="F13" s="10"/>
      <c r="G13" s="5">
        <f>SUM(G11:G12)</f>
        <v>0</v>
      </c>
    </row>
    <row r="14" spans="1:8" s="1" customFormat="1" x14ac:dyDescent="0.35">
      <c r="A14" s="11"/>
      <c r="B14" s="11"/>
      <c r="C14" s="11"/>
      <c r="D14" s="11"/>
      <c r="E14" s="11"/>
      <c r="F14" s="11"/>
      <c r="G14" s="11"/>
    </row>
    <row r="15" spans="1:8" s="1" customFormat="1" x14ac:dyDescent="0.35">
      <c r="A15" s="1" t="s">
        <v>9</v>
      </c>
    </row>
    <row r="16" spans="1:8" s="1" customFormat="1" x14ac:dyDescent="0.35">
      <c r="A16" s="1" t="s">
        <v>10</v>
      </c>
    </row>
    <row r="17" spans="5:6" s="1" customFormat="1" x14ac:dyDescent="0.35">
      <c r="E17" s="1" t="s">
        <v>13</v>
      </c>
      <c r="F17" s="1" t="s">
        <v>12</v>
      </c>
    </row>
    <row r="18" spans="5:6" s="1" customFormat="1" x14ac:dyDescent="0.35"/>
    <row r="19" spans="5:6" s="1" customFormat="1" x14ac:dyDescent="0.35"/>
    <row r="20" spans="5:6" s="1" customFormat="1" x14ac:dyDescent="0.35"/>
  </sheetData>
  <mergeCells count="4">
    <mergeCell ref="A1:G1"/>
    <mergeCell ref="A11:E11"/>
    <mergeCell ref="A12:E12"/>
    <mergeCell ref="A13:E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2024-11-01T09:46:40Z</dcterms:modified>
</cp:coreProperties>
</file>