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0A18D2C-7E7C-443D-B872-A03364056FF3}" xr6:coauthVersionLast="47" xr6:coauthVersionMax="47" xr10:uidLastSave="{00000000-0000-0000-0000-000000000000}"/>
  <bookViews>
    <workbookView xWindow="-38510" yWindow="-110" windowWidth="38620" windowHeight="2110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10" i="1"/>
  <c r="D11" i="1"/>
  <c r="D12" i="1"/>
  <c r="D13" i="1"/>
  <c r="D14" i="1"/>
  <c r="D15" i="1"/>
  <c r="D16" i="1"/>
  <c r="D3" i="1"/>
  <c r="F17" i="1"/>
  <c r="G17" i="1" s="1"/>
  <c r="F16" i="1"/>
  <c r="G16" i="1" s="1"/>
  <c r="F15" i="1" l="1"/>
  <c r="F14" i="1"/>
  <c r="F13" i="1"/>
  <c r="F12" i="1"/>
  <c r="F10" i="1"/>
  <c r="F11" i="1"/>
  <c r="F9" i="1"/>
  <c r="F8" i="1"/>
  <c r="F7" i="1"/>
  <c r="F4" i="1"/>
  <c r="F6" i="1"/>
  <c r="F5" i="1"/>
  <c r="F3" i="1"/>
  <c r="G18" i="1" l="1"/>
  <c r="G19" i="1" s="1"/>
  <c r="G20" i="1" s="1"/>
  <c r="G15" i="1"/>
  <c r="G14" i="1" l="1"/>
  <c r="G13" i="1"/>
  <c r="G12" i="1"/>
  <c r="G11" i="1"/>
  <c r="G10" i="1"/>
  <c r="G9" i="1"/>
  <c r="G8" i="1"/>
  <c r="G7" i="1"/>
  <c r="G6" i="1"/>
  <c r="G5" i="1"/>
  <c r="G4" i="1"/>
  <c r="G3" i="1" l="1"/>
</calcChain>
</file>

<file path=xl/sharedStrings.xml><?xml version="1.0" encoding="utf-8"?>
<sst xmlns="http://schemas.openxmlformats.org/spreadsheetml/2006/main" count="45" uniqueCount="33">
  <si>
    <t>Název položky</t>
  </si>
  <si>
    <t>Jednotky</t>
  </si>
  <si>
    <t>Množství</t>
  </si>
  <si>
    <t>Cena celkem bez DPH</t>
  </si>
  <si>
    <t>Cena celkem včetně DPH</t>
  </si>
  <si>
    <t>m2</t>
  </si>
  <si>
    <t>Malování zdí - nátěr dvojnásobný vč. penetrace - stěny</t>
  </si>
  <si>
    <t>ks</t>
  </si>
  <si>
    <t>kompl</t>
  </si>
  <si>
    <t>Cena celkem vč. DPH</t>
  </si>
  <si>
    <t xml:space="preserve"> DPH 15%</t>
  </si>
  <si>
    <t xml:space="preserve">Výkaz výměr je orientační. Pro upřesnění kontaktujte zadavatele. </t>
  </si>
  <si>
    <t xml:space="preserve"> Je možné dohodnout u zadavatele prohlídku.</t>
  </si>
  <si>
    <t>Cena bez DPH</t>
  </si>
  <si>
    <t xml:space="preserve">podpis, razítko a datum </t>
  </si>
  <si>
    <t xml:space="preserve"> </t>
  </si>
  <si>
    <t>Škrábání zdí</t>
  </si>
  <si>
    <t>Opravy zdí - oklepání 20% síť VERTEX 117 a stavební lepidlo</t>
  </si>
  <si>
    <t>Opravy zdí - natažení zdí stavebním lepidlem</t>
  </si>
  <si>
    <t>Opravy zdí - natažení zdí štukovou omítkou</t>
  </si>
  <si>
    <t xml:space="preserve">Opálení soklu </t>
  </si>
  <si>
    <t>Opravy soklu 5% - 10%</t>
  </si>
  <si>
    <t>Komplet Sokl - barva syntetická dvojnásobná vč. penetrace</t>
  </si>
  <si>
    <t>EL. rozvodné skříně barva syntetická dvojnásobná vč. penetrace</t>
  </si>
  <si>
    <t>Oplechování dešťových svodů - barva syntetická dvojnásobná vč. penetrace</t>
  </si>
  <si>
    <t>Sokl schody - barva syntetická dvojnásobná vč. penetrace</t>
  </si>
  <si>
    <t>Trubka vod. - barva syntetická dvojnásobná vč. penetrace</t>
  </si>
  <si>
    <t>Očištění a nátěr zábradlí - barva syntetická dvojnásobná vč. penetrace</t>
  </si>
  <si>
    <t>bm</t>
  </si>
  <si>
    <t>m</t>
  </si>
  <si>
    <t>Nátěr bytových zárubní z jedné strany</t>
  </si>
  <si>
    <t xml:space="preserve">VRN - přípravné práce.likvidace odpadu, doprava, úklid  atd.  </t>
  </si>
  <si>
    <r>
      <t xml:space="preserve">              Výkaz výměr </t>
    </r>
    <r>
      <rPr>
        <sz val="14"/>
        <rFont val="Calibri"/>
        <family val="2"/>
        <charset val="238"/>
        <scheme val="minor"/>
      </rPr>
      <t>na akci: Oprava stěn, soklů, nátěr plechových resp. ocelových konstrukcí a malování společných prostor - Maková 22 a 24  v Ústí nad Labem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</si>
</sst>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0" fillId="0" borderId="1" xfId="0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E6" sqref="E6"/>
    </sheetView>
  </sheetViews>
  <sheetFormatPr defaultRowHeight="14.5" x14ac:dyDescent="0.35"/>
  <cols>
    <col min="1" max="1" width="36" customWidth="1"/>
    <col min="2" max="2" width="9.81640625" customWidth="1"/>
    <col min="3" max="3" width="10.453125" hidden="1" customWidth="1"/>
    <col min="4" max="4" width="10.453125" customWidth="1"/>
    <col min="5" max="5" width="10.7265625" customWidth="1"/>
    <col min="6" max="6" width="14.26953125" customWidth="1"/>
    <col min="7" max="7" width="16.81640625" customWidth="1"/>
  </cols>
  <sheetData>
    <row r="1" spans="1:8" ht="66" customHeight="1" x14ac:dyDescent="0.35">
      <c r="A1" s="20" t="s">
        <v>32</v>
      </c>
      <c r="B1" s="21"/>
      <c r="C1" s="21"/>
      <c r="D1" s="21"/>
      <c r="E1" s="21"/>
      <c r="F1" s="21"/>
      <c r="G1" s="21"/>
    </row>
    <row r="2" spans="1:8" s="1" customFormat="1" ht="42" customHeight="1" x14ac:dyDescent="0.35">
      <c r="A2" s="2" t="s">
        <v>0</v>
      </c>
      <c r="B2" s="2" t="s">
        <v>1</v>
      </c>
      <c r="C2" s="2" t="s">
        <v>2</v>
      </c>
      <c r="D2" s="2" t="s">
        <v>2</v>
      </c>
      <c r="E2" s="3" t="s">
        <v>13</v>
      </c>
      <c r="F2" s="3" t="s">
        <v>3</v>
      </c>
      <c r="G2" s="3" t="s">
        <v>4</v>
      </c>
    </row>
    <row r="3" spans="1:8" s="6" customFormat="1" ht="27.75" customHeight="1" x14ac:dyDescent="0.3">
      <c r="A3" s="4" t="s">
        <v>16</v>
      </c>
      <c r="B3" s="11" t="s">
        <v>5</v>
      </c>
      <c r="C3" s="12">
        <v>999</v>
      </c>
      <c r="D3" s="12">
        <f>C3/3*2</f>
        <v>666</v>
      </c>
      <c r="E3" s="12">
        <v>0</v>
      </c>
      <c r="F3" s="13">
        <f t="shared" ref="F3:F15" si="0">C3*E3</f>
        <v>0</v>
      </c>
      <c r="G3" s="14">
        <f t="shared" ref="G3:G15" si="1">F3*1.15</f>
        <v>0</v>
      </c>
      <c r="H3" s="5"/>
    </row>
    <row r="4" spans="1:8" s="6" customFormat="1" ht="26.25" customHeight="1" x14ac:dyDescent="0.3">
      <c r="A4" s="4" t="s">
        <v>17</v>
      </c>
      <c r="B4" s="11" t="s">
        <v>5</v>
      </c>
      <c r="C4" s="12">
        <v>199.8</v>
      </c>
      <c r="D4" s="12">
        <f t="shared" ref="D4:D17" si="2">C4/3*2</f>
        <v>133.20000000000002</v>
      </c>
      <c r="E4" s="12">
        <v>0</v>
      </c>
      <c r="F4" s="13">
        <f t="shared" si="0"/>
        <v>0</v>
      </c>
      <c r="G4" s="14">
        <f t="shared" si="1"/>
        <v>0</v>
      </c>
      <c r="H4" s="5"/>
    </row>
    <row r="5" spans="1:8" s="6" customFormat="1" ht="35.25" customHeight="1" x14ac:dyDescent="0.3">
      <c r="A5" s="4" t="s">
        <v>18</v>
      </c>
      <c r="B5" s="11" t="s">
        <v>5</v>
      </c>
      <c r="C5" s="12">
        <v>799.2</v>
      </c>
      <c r="D5" s="12">
        <f t="shared" si="2"/>
        <v>532.80000000000007</v>
      </c>
      <c r="E5" s="12">
        <v>0</v>
      </c>
      <c r="F5" s="13">
        <f t="shared" si="0"/>
        <v>0</v>
      </c>
      <c r="G5" s="14">
        <f t="shared" si="1"/>
        <v>0</v>
      </c>
      <c r="H5" s="5"/>
    </row>
    <row r="6" spans="1:8" s="6" customFormat="1" ht="25.5" customHeight="1" x14ac:dyDescent="0.3">
      <c r="A6" s="4" t="s">
        <v>19</v>
      </c>
      <c r="B6" s="11" t="s">
        <v>5</v>
      </c>
      <c r="C6" s="12">
        <v>999</v>
      </c>
      <c r="D6" s="12">
        <f t="shared" si="2"/>
        <v>666</v>
      </c>
      <c r="E6" s="13">
        <v>0</v>
      </c>
      <c r="F6" s="13">
        <f t="shared" si="0"/>
        <v>0</v>
      </c>
      <c r="G6" s="14">
        <f t="shared" si="1"/>
        <v>0</v>
      </c>
      <c r="H6" s="7"/>
    </row>
    <row r="7" spans="1:8" s="6" customFormat="1" ht="30" customHeight="1" x14ac:dyDescent="0.3">
      <c r="A7" s="4" t="s">
        <v>6</v>
      </c>
      <c r="B7" s="11" t="s">
        <v>5</v>
      </c>
      <c r="C7" s="12">
        <v>999</v>
      </c>
      <c r="D7" s="12">
        <f t="shared" si="2"/>
        <v>666</v>
      </c>
      <c r="E7" s="13">
        <v>0</v>
      </c>
      <c r="F7" s="13">
        <f t="shared" si="0"/>
        <v>0</v>
      </c>
      <c r="G7" s="14">
        <f t="shared" si="1"/>
        <v>0</v>
      </c>
      <c r="H7" s="8"/>
    </row>
    <row r="8" spans="1:8" s="6" customFormat="1" ht="28.5" customHeight="1" x14ac:dyDescent="0.3">
      <c r="A8" s="4" t="s">
        <v>20</v>
      </c>
      <c r="B8" s="11" t="s">
        <v>5</v>
      </c>
      <c r="C8" s="12">
        <v>399</v>
      </c>
      <c r="D8" s="12">
        <f t="shared" si="2"/>
        <v>266</v>
      </c>
      <c r="E8" s="13">
        <v>0</v>
      </c>
      <c r="F8" s="13">
        <f t="shared" si="0"/>
        <v>0</v>
      </c>
      <c r="G8" s="14">
        <f t="shared" si="1"/>
        <v>0</v>
      </c>
      <c r="H8" s="8"/>
    </row>
    <row r="9" spans="1:8" s="6" customFormat="1" ht="33.75" customHeight="1" x14ac:dyDescent="0.3">
      <c r="A9" s="4" t="s">
        <v>21</v>
      </c>
      <c r="B9" s="11" t="s">
        <v>8</v>
      </c>
      <c r="C9" s="12">
        <v>1</v>
      </c>
      <c r="D9" s="12">
        <v>1</v>
      </c>
      <c r="E9" s="13">
        <v>0</v>
      </c>
      <c r="F9" s="13">
        <f t="shared" si="0"/>
        <v>0</v>
      </c>
      <c r="G9" s="14">
        <f t="shared" si="1"/>
        <v>0</v>
      </c>
      <c r="H9" s="8"/>
    </row>
    <row r="10" spans="1:8" s="6" customFormat="1" ht="39.75" customHeight="1" x14ac:dyDescent="0.3">
      <c r="A10" s="4" t="s">
        <v>22</v>
      </c>
      <c r="B10" s="11" t="s">
        <v>5</v>
      </c>
      <c r="C10" s="12">
        <v>399</v>
      </c>
      <c r="D10" s="12">
        <f t="shared" si="2"/>
        <v>266</v>
      </c>
      <c r="E10" s="13">
        <v>0</v>
      </c>
      <c r="F10" s="13">
        <f t="shared" si="0"/>
        <v>0</v>
      </c>
      <c r="G10" s="14">
        <f t="shared" si="1"/>
        <v>0</v>
      </c>
      <c r="H10" s="8"/>
    </row>
    <row r="11" spans="1:8" s="6" customFormat="1" ht="42.75" customHeight="1" x14ac:dyDescent="0.3">
      <c r="A11" s="4" t="s">
        <v>23</v>
      </c>
      <c r="B11" s="11" t="s">
        <v>5</v>
      </c>
      <c r="C11" s="12">
        <v>72</v>
      </c>
      <c r="D11" s="12">
        <f t="shared" si="2"/>
        <v>48</v>
      </c>
      <c r="E11" s="13">
        <v>0</v>
      </c>
      <c r="F11" s="13">
        <f t="shared" si="0"/>
        <v>0</v>
      </c>
      <c r="G11" s="14">
        <f t="shared" si="1"/>
        <v>0</v>
      </c>
      <c r="H11" s="8"/>
    </row>
    <row r="12" spans="1:8" s="6" customFormat="1" ht="45.75" customHeight="1" x14ac:dyDescent="0.3">
      <c r="A12" s="4" t="s">
        <v>24</v>
      </c>
      <c r="B12" s="11" t="s">
        <v>5</v>
      </c>
      <c r="C12" s="12">
        <v>36</v>
      </c>
      <c r="D12" s="12">
        <f t="shared" si="2"/>
        <v>24</v>
      </c>
      <c r="E12" s="13">
        <v>0</v>
      </c>
      <c r="F12" s="13">
        <f t="shared" si="0"/>
        <v>0</v>
      </c>
      <c r="G12" s="14">
        <f t="shared" si="1"/>
        <v>0</v>
      </c>
      <c r="H12" s="8"/>
    </row>
    <row r="13" spans="1:8" s="6" customFormat="1" ht="42.75" customHeight="1" x14ac:dyDescent="0.3">
      <c r="A13" s="4" t="s">
        <v>25</v>
      </c>
      <c r="B13" s="11" t="s">
        <v>5</v>
      </c>
      <c r="C13" s="12">
        <v>36</v>
      </c>
      <c r="D13" s="12">
        <f t="shared" si="2"/>
        <v>24</v>
      </c>
      <c r="E13" s="13">
        <v>0</v>
      </c>
      <c r="F13" s="13">
        <f t="shared" si="0"/>
        <v>0</v>
      </c>
      <c r="G13" s="14">
        <f t="shared" si="1"/>
        <v>0</v>
      </c>
      <c r="H13" s="8"/>
    </row>
    <row r="14" spans="1:8" s="6" customFormat="1" ht="41.25" customHeight="1" x14ac:dyDescent="0.3">
      <c r="A14" s="4" t="s">
        <v>26</v>
      </c>
      <c r="B14" s="11" t="s">
        <v>28</v>
      </c>
      <c r="C14" s="12">
        <v>69</v>
      </c>
      <c r="D14" s="12">
        <f t="shared" si="2"/>
        <v>46</v>
      </c>
      <c r="E14" s="13">
        <v>0</v>
      </c>
      <c r="F14" s="13">
        <f t="shared" si="0"/>
        <v>0</v>
      </c>
      <c r="G14" s="14">
        <f t="shared" si="1"/>
        <v>0</v>
      </c>
      <c r="H14" s="8"/>
    </row>
    <row r="15" spans="1:8" s="6" customFormat="1" ht="44.25" customHeight="1" x14ac:dyDescent="0.3">
      <c r="A15" s="4" t="s">
        <v>27</v>
      </c>
      <c r="B15" s="11" t="s">
        <v>29</v>
      </c>
      <c r="C15" s="12">
        <v>180</v>
      </c>
      <c r="D15" s="12">
        <f t="shared" si="2"/>
        <v>120</v>
      </c>
      <c r="E15" s="13">
        <v>0</v>
      </c>
      <c r="F15" s="13">
        <f t="shared" si="0"/>
        <v>0</v>
      </c>
      <c r="G15" s="14">
        <f t="shared" si="1"/>
        <v>0</v>
      </c>
      <c r="H15" s="8"/>
    </row>
    <row r="16" spans="1:8" s="6" customFormat="1" ht="30" customHeight="1" x14ac:dyDescent="0.3">
      <c r="A16" s="4" t="s">
        <v>30</v>
      </c>
      <c r="B16" s="15" t="s">
        <v>7</v>
      </c>
      <c r="C16" s="12">
        <v>69</v>
      </c>
      <c r="D16" s="12">
        <f t="shared" si="2"/>
        <v>46</v>
      </c>
      <c r="E16" s="16">
        <v>0</v>
      </c>
      <c r="F16" s="17">
        <f>C16*E16</f>
        <v>0</v>
      </c>
      <c r="G16" s="17">
        <f>F16*1.15</f>
        <v>0</v>
      </c>
    </row>
    <row r="17" spans="1:7" s="6" customFormat="1" ht="34.5" customHeight="1" x14ac:dyDescent="0.3">
      <c r="A17" s="4" t="s">
        <v>31</v>
      </c>
      <c r="B17" s="15" t="s">
        <v>8</v>
      </c>
      <c r="C17" s="12">
        <v>1</v>
      </c>
      <c r="D17" s="12">
        <v>1</v>
      </c>
      <c r="E17" s="16">
        <v>0</v>
      </c>
      <c r="F17" s="17">
        <f>C17*E17</f>
        <v>0</v>
      </c>
      <c r="G17" s="17">
        <f>F17*1.15</f>
        <v>0</v>
      </c>
    </row>
    <row r="18" spans="1:7" s="10" customFormat="1" ht="15.5" x14ac:dyDescent="0.35">
      <c r="A18" s="22" t="s">
        <v>3</v>
      </c>
      <c r="B18" s="23"/>
      <c r="C18" s="23"/>
      <c r="D18" s="23"/>
      <c r="E18" s="24"/>
      <c r="F18" s="18"/>
      <c r="G18" s="9">
        <f>SUM(F3:F17)</f>
        <v>0</v>
      </c>
    </row>
    <row r="19" spans="1:7" s="10" customFormat="1" ht="15.5" x14ac:dyDescent="0.35">
      <c r="A19" s="22" t="s">
        <v>10</v>
      </c>
      <c r="B19" s="23"/>
      <c r="C19" s="23"/>
      <c r="D19" s="23"/>
      <c r="E19" s="24"/>
      <c r="F19" s="18"/>
      <c r="G19" s="9">
        <f>G18*0.15</f>
        <v>0</v>
      </c>
    </row>
    <row r="20" spans="1:7" s="10" customFormat="1" ht="15.5" x14ac:dyDescent="0.35">
      <c r="A20" s="22" t="s">
        <v>9</v>
      </c>
      <c r="B20" s="23"/>
      <c r="C20" s="23"/>
      <c r="D20" s="23"/>
      <c r="E20" s="24"/>
      <c r="F20" s="18"/>
      <c r="G20" s="9">
        <f>SUM(G18:G19)</f>
        <v>0</v>
      </c>
    </row>
    <row r="21" spans="1:7" s="1" customFormat="1" x14ac:dyDescent="0.35">
      <c r="A21" s="19"/>
      <c r="B21" s="19"/>
      <c r="C21" s="19"/>
      <c r="D21" s="19"/>
      <c r="E21" s="19"/>
      <c r="F21" s="19"/>
      <c r="G21" s="19"/>
    </row>
    <row r="22" spans="1:7" s="1" customFormat="1" x14ac:dyDescent="0.35">
      <c r="A22" s="1" t="s">
        <v>11</v>
      </c>
    </row>
    <row r="23" spans="1:7" s="1" customFormat="1" x14ac:dyDescent="0.35">
      <c r="A23" s="1" t="s">
        <v>12</v>
      </c>
    </row>
    <row r="24" spans="1:7" s="1" customFormat="1" x14ac:dyDescent="0.35">
      <c r="E24" s="1" t="s">
        <v>15</v>
      </c>
      <c r="F24" s="1" t="s">
        <v>14</v>
      </c>
    </row>
    <row r="25" spans="1:7" s="1" customFormat="1" x14ac:dyDescent="0.35"/>
    <row r="26" spans="1:7" s="1" customFormat="1" x14ac:dyDescent="0.35"/>
    <row r="27" spans="1:7" s="1" customFormat="1" x14ac:dyDescent="0.35"/>
  </sheetData>
  <mergeCells count="4">
    <mergeCell ref="A1:G1"/>
    <mergeCell ref="A18:E18"/>
    <mergeCell ref="A19:E19"/>
    <mergeCell ref="A20:E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2024-11-01T09:48:13Z</dcterms:modified>
</cp:coreProperties>
</file>